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umu\Desktop\電気入札（正）\「令和３年度甘木・朝倉消防本部（署）ほか４施設電力需給」\配布様式\"/>
    </mc:Choice>
  </mc:AlternateContent>
  <xr:revisionPtr revIDLastSave="0" documentId="13_ncr:1_{10C72C41-28D5-4C70-B9B8-3F90D9F57C77}" xr6:coauthVersionLast="36" xr6:coauthVersionMax="36" xr10:uidLastSave="{00000000-0000-0000-0000-000000000000}"/>
  <bookViews>
    <workbookView xWindow="0" yWindow="0" windowWidth="20490" windowHeight="7605" xr2:uid="{A309C913-A2AF-4EEA-868E-41E4B08E0D3C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5" i="1" l="1"/>
  <c r="S26" i="1"/>
  <c r="R5" i="1" l="1"/>
  <c r="Q5" i="1"/>
  <c r="P5" i="1"/>
  <c r="O5" i="1"/>
  <c r="N5" i="1"/>
  <c r="M5" i="1"/>
  <c r="L5" i="1"/>
  <c r="K5" i="1"/>
  <c r="J5" i="1"/>
  <c r="I5" i="1"/>
  <c r="H5" i="1"/>
  <c r="G5" i="1"/>
  <c r="S5" i="1" l="1"/>
  <c r="S34" i="1" l="1"/>
  <c r="S33" i="1"/>
  <c r="S32" i="1"/>
  <c r="S31" i="1"/>
  <c r="S17" i="1"/>
  <c r="S20" i="1"/>
  <c r="S23" i="1"/>
  <c r="S14" i="1"/>
</calcChain>
</file>

<file path=xl/sharedStrings.xml><?xml version="1.0" encoding="utf-8"?>
<sst xmlns="http://schemas.openxmlformats.org/spreadsheetml/2006/main" count="93" uniqueCount="49">
  <si>
    <t>№</t>
    <phoneticPr fontId="1"/>
  </si>
  <si>
    <t>東部分署</t>
    <rPh sb="0" eb="2">
      <t>トウブ</t>
    </rPh>
    <rPh sb="2" eb="4">
      <t>ブンショ</t>
    </rPh>
    <phoneticPr fontId="1"/>
  </si>
  <si>
    <t>西部分署</t>
    <rPh sb="0" eb="2">
      <t>セイブ</t>
    </rPh>
    <rPh sb="2" eb="4">
      <t>ブンショ</t>
    </rPh>
    <phoneticPr fontId="1"/>
  </si>
  <si>
    <t>朝倉出張所</t>
    <rPh sb="0" eb="2">
      <t>アサクラ</t>
    </rPh>
    <rPh sb="2" eb="4">
      <t>シュッチョウ</t>
    </rPh>
    <rPh sb="4" eb="5">
      <t>ショ</t>
    </rPh>
    <phoneticPr fontId="1"/>
  </si>
  <si>
    <t>東出張所</t>
    <rPh sb="0" eb="1">
      <t>ヒガシ</t>
    </rPh>
    <rPh sb="1" eb="3">
      <t>シュッチョウ</t>
    </rPh>
    <rPh sb="3" eb="4">
      <t>ショ</t>
    </rPh>
    <phoneticPr fontId="1"/>
  </si>
  <si>
    <t>契約電力</t>
    <rPh sb="0" eb="2">
      <t>ケイヤク</t>
    </rPh>
    <rPh sb="2" eb="4">
      <t>デンリョク</t>
    </rPh>
    <phoneticPr fontId="1"/>
  </si>
  <si>
    <t>月別予定使用電力量（kwh）</t>
    <rPh sb="0" eb="2">
      <t>ツキベツ</t>
    </rPh>
    <rPh sb="2" eb="4">
      <t>ヨテイ</t>
    </rPh>
    <rPh sb="4" eb="6">
      <t>シヨウ</t>
    </rPh>
    <rPh sb="6" eb="8">
      <t>デンリョク</t>
    </rPh>
    <rPh sb="8" eb="9">
      <t>リョウ</t>
    </rPh>
    <phoneticPr fontId="1"/>
  </si>
  <si>
    <t>１０月</t>
    <rPh sb="2" eb="3">
      <t>ガツ</t>
    </rPh>
    <phoneticPr fontId="1"/>
  </si>
  <si>
    <t>１１月</t>
    <rPh sb="2" eb="3">
      <t>ガツ</t>
    </rPh>
    <phoneticPr fontId="1"/>
  </si>
  <si>
    <t>１２月</t>
    <rPh sb="2" eb="3">
      <t>ガツ</t>
    </rPh>
    <phoneticPr fontId="1"/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</si>
  <si>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</si>
  <si>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</si>
  <si>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</si>
  <si>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</si>
  <si>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</si>
  <si>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</si>
  <si>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</si>
  <si>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</si>
  <si>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</si>
  <si>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合計</t>
    <rPh sb="0" eb="2">
      <t>ゴウケイ</t>
    </rPh>
    <phoneticPr fontId="1"/>
  </si>
  <si>
    <t>予定契約電力及び予定使用電力量（低圧電力）</t>
    <rPh sb="0" eb="2">
      <t>ヨテイ</t>
    </rPh>
    <rPh sb="2" eb="4">
      <t>ケイヤク</t>
    </rPh>
    <rPh sb="4" eb="6">
      <t>デンリョク</t>
    </rPh>
    <rPh sb="6" eb="7">
      <t>オヨ</t>
    </rPh>
    <rPh sb="8" eb="10">
      <t>ヨテイ</t>
    </rPh>
    <rPh sb="10" eb="12">
      <t>シヨウ</t>
    </rPh>
    <rPh sb="12" eb="14">
      <t>デンリョク</t>
    </rPh>
    <rPh sb="14" eb="15">
      <t>リョウ</t>
    </rPh>
    <rPh sb="16" eb="18">
      <t>テイアツ</t>
    </rPh>
    <rPh sb="18" eb="20">
      <t>デンリョク</t>
    </rPh>
    <phoneticPr fontId="1"/>
  </si>
  <si>
    <t>予定契約電力及び予定使用電力量（従量電灯C）</t>
    <rPh sb="0" eb="2">
      <t>ヨテイ</t>
    </rPh>
    <rPh sb="2" eb="4">
      <t>ケイヤク</t>
    </rPh>
    <rPh sb="4" eb="6">
      <t>デンリョク</t>
    </rPh>
    <rPh sb="6" eb="7">
      <t>オヨ</t>
    </rPh>
    <rPh sb="8" eb="10">
      <t>ヨテイ</t>
    </rPh>
    <rPh sb="10" eb="12">
      <t>シヨウ</t>
    </rPh>
    <rPh sb="12" eb="14">
      <t>デンリョク</t>
    </rPh>
    <rPh sb="14" eb="15">
      <t>リョウ</t>
    </rPh>
    <rPh sb="16" eb="18">
      <t>ジュウリョウ</t>
    </rPh>
    <rPh sb="18" eb="20">
      <t>デントウ</t>
    </rPh>
    <phoneticPr fontId="1"/>
  </si>
  <si>
    <t>15kw</t>
    <phoneticPr fontId="1"/>
  </si>
  <si>
    <t>18kw</t>
    <phoneticPr fontId="1"/>
  </si>
  <si>
    <t>17kw</t>
    <phoneticPr fontId="1"/>
  </si>
  <si>
    <t>52kw</t>
    <phoneticPr fontId="1"/>
  </si>
  <si>
    <t>需要場所</t>
    <rPh sb="0" eb="1">
      <t>ジュ</t>
    </rPh>
    <rPh sb="1" eb="2">
      <t>ヨウ</t>
    </rPh>
    <rPh sb="2" eb="3">
      <t>バ</t>
    </rPh>
    <rPh sb="3" eb="4">
      <t>ショ</t>
    </rPh>
    <phoneticPr fontId="1"/>
  </si>
  <si>
    <t>別紙2</t>
    <rPh sb="0" eb="2">
      <t>ベッシ</t>
    </rPh>
    <phoneticPr fontId="1"/>
  </si>
  <si>
    <t>契約容量</t>
    <rPh sb="0" eb="2">
      <t>ケイヤク</t>
    </rPh>
    <rPh sb="2" eb="4">
      <t>ヨウリョウ</t>
    </rPh>
    <phoneticPr fontId="1"/>
  </si>
  <si>
    <t>10ｋVＡ</t>
    <phoneticPr fontId="1"/>
  </si>
  <si>
    <t>20ｋVＡ</t>
    <phoneticPr fontId="1"/>
  </si>
  <si>
    <t>10ｋVＡ</t>
    <phoneticPr fontId="1"/>
  </si>
  <si>
    <t>月別予定使用電力量（ＫＶＡ）</t>
    <rPh sb="0" eb="2">
      <t>ツキベツ</t>
    </rPh>
    <rPh sb="2" eb="4">
      <t>ヨテイ</t>
    </rPh>
    <rPh sb="4" eb="6">
      <t>シヨウ</t>
    </rPh>
    <rPh sb="6" eb="8">
      <t>デンリョク</t>
    </rPh>
    <rPh sb="8" eb="9">
      <t>リョウ</t>
    </rPh>
    <phoneticPr fontId="1"/>
  </si>
  <si>
    <t>ピーク</t>
    <phoneticPr fontId="1"/>
  </si>
  <si>
    <t>昼間・夏季</t>
    <rPh sb="0" eb="2">
      <t>チュウカン</t>
    </rPh>
    <rPh sb="3" eb="5">
      <t>カキ</t>
    </rPh>
    <phoneticPr fontId="1"/>
  </si>
  <si>
    <t>昼間・他季</t>
    <rPh sb="0" eb="2">
      <t>チュウカン</t>
    </rPh>
    <rPh sb="3" eb="4">
      <t>ホカ</t>
    </rPh>
    <rPh sb="4" eb="5">
      <t>キ</t>
    </rPh>
    <phoneticPr fontId="1"/>
  </si>
  <si>
    <t>合　計</t>
    <rPh sb="0" eb="1">
      <t>ゴウ</t>
    </rPh>
    <rPh sb="2" eb="3">
      <t>ケイ</t>
    </rPh>
    <phoneticPr fontId="1"/>
  </si>
  <si>
    <t>夜　間</t>
    <rPh sb="0" eb="1">
      <t>ヨル</t>
    </rPh>
    <rPh sb="2" eb="3">
      <t>アイダ</t>
    </rPh>
    <phoneticPr fontId="1"/>
  </si>
  <si>
    <t>東部分署</t>
    <rPh sb="0" eb="2">
      <t>トウブ</t>
    </rPh>
    <rPh sb="2" eb="4">
      <t>ブンショ</t>
    </rPh>
    <phoneticPr fontId="1"/>
  </si>
  <si>
    <t>西部分署</t>
    <rPh sb="0" eb="2">
      <t>セイブ</t>
    </rPh>
    <rPh sb="2" eb="4">
      <t>ブンショ</t>
    </rPh>
    <phoneticPr fontId="1"/>
  </si>
  <si>
    <t>朝倉出張所</t>
    <rPh sb="0" eb="2">
      <t>アサクラ</t>
    </rPh>
    <rPh sb="2" eb="4">
      <t>シュッチョウ</t>
    </rPh>
    <rPh sb="4" eb="5">
      <t>ショ</t>
    </rPh>
    <phoneticPr fontId="1"/>
  </si>
  <si>
    <t>東出張所</t>
    <rPh sb="0" eb="1">
      <t>ヒガシ</t>
    </rPh>
    <rPh sb="1" eb="3">
      <t>シュッチョウ</t>
    </rPh>
    <rPh sb="3" eb="4">
      <t>ショ</t>
    </rPh>
    <phoneticPr fontId="1"/>
  </si>
  <si>
    <t>合　計</t>
    <rPh sb="0" eb="1">
      <t>ゴウ</t>
    </rPh>
    <rPh sb="2" eb="3">
      <t>ケイ</t>
    </rPh>
    <phoneticPr fontId="1"/>
  </si>
  <si>
    <t>他　季</t>
    <rPh sb="0" eb="1">
      <t>ホカ</t>
    </rPh>
    <rPh sb="2" eb="3">
      <t>キ</t>
    </rPh>
    <phoneticPr fontId="1"/>
  </si>
  <si>
    <t>夏　季</t>
    <rPh sb="0" eb="1">
      <t>ナツ</t>
    </rPh>
    <rPh sb="2" eb="3">
      <t>キ</t>
    </rPh>
    <phoneticPr fontId="1"/>
  </si>
  <si>
    <t>需要場所</t>
    <rPh sb="0" eb="2">
      <t>ジュヨウ</t>
    </rPh>
    <rPh sb="2" eb="4">
      <t>バショ</t>
    </rPh>
    <phoneticPr fontId="1"/>
  </si>
  <si>
    <t>本部(署)</t>
    <rPh sb="0" eb="2">
      <t>ホンブ</t>
    </rPh>
    <rPh sb="3" eb="4">
      <t>ショ</t>
    </rPh>
    <phoneticPr fontId="1"/>
  </si>
  <si>
    <t>予定契約電力及び予定使用電力量（高圧）</t>
    <rPh sb="0" eb="2">
      <t>ヨテイ</t>
    </rPh>
    <rPh sb="2" eb="4">
      <t>ケイヤク</t>
    </rPh>
    <rPh sb="4" eb="6">
      <t>デンリョク</t>
    </rPh>
    <rPh sb="6" eb="7">
      <t>オヨ</t>
    </rPh>
    <rPh sb="8" eb="10">
      <t>ヨテイ</t>
    </rPh>
    <rPh sb="10" eb="12">
      <t>シヨウ</t>
    </rPh>
    <rPh sb="12" eb="14">
      <t>デンリョク</t>
    </rPh>
    <rPh sb="14" eb="15">
      <t>リョウ</t>
    </rPh>
    <rPh sb="16" eb="18">
      <t>コウアツ</t>
    </rPh>
    <phoneticPr fontId="1"/>
  </si>
  <si>
    <t>総　計</t>
    <rPh sb="0" eb="1">
      <t>ソウ</t>
    </rPh>
    <rPh sb="2" eb="3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</si>
</sst>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176" fontId="0" fillId="0" borderId="1" xfId="0" applyNumberForma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76" fontId="0" fillId="0" borderId="0" xfId="0" applyNumberForma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176" fontId="0" fillId="0" borderId="4" xfId="0" applyNumberFormat="1" applyBorder="1">
      <alignment vertical="center"/>
    </xf>
    <xf numFmtId="176" fontId="0" fillId="0" borderId="9" xfId="0" applyNumberFormat="1" applyBorder="1">
      <alignment vertical="center"/>
    </xf>
    <xf numFmtId="176" fontId="0" fillId="0" borderId="0" xfId="0" applyNumberFormat="1">
      <alignment vertical="center"/>
    </xf>
    <xf numFmtId="176" fontId="0" fillId="0" borderId="12" xfId="0" applyNumberFormat="1" applyBorder="1">
      <alignment vertical="center"/>
    </xf>
    <xf numFmtId="176" fontId="0" fillId="0" borderId="18" xfId="0" applyNumberFormat="1" applyBorder="1">
      <alignment vertical="center"/>
    </xf>
    <xf numFmtId="0" fontId="0" fillId="0" borderId="15" xfId="0" applyBorder="1" applyAlignment="1">
      <alignment horizontal="center" vertical="center"/>
    </xf>
    <xf numFmtId="176" fontId="0" fillId="0" borderId="25" xfId="0" applyNumberFormat="1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176" fontId="0" fillId="0" borderId="22" xfId="0" applyNumberForma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176" fontId="0" fillId="0" borderId="25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 shrinkToFit="1"/>
    </xf>
    <xf numFmtId="0" fontId="0" fillId="0" borderId="19" xfId="0" applyBorder="1" applyAlignment="1">
      <alignment horizontal="center" vertical="center" textRotation="255" shrinkToFit="1"/>
    </xf>
    <xf numFmtId="0" fontId="0" fillId="0" borderId="4" xfId="0" applyBorder="1" applyAlignment="1">
      <alignment horizontal="center" vertical="center" textRotation="255" shrinkToFit="1"/>
    </xf>
    <xf numFmtId="0" fontId="0" fillId="0" borderId="3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 shrinkToFit="1"/>
    </xf>
    <xf numFmtId="0" fontId="0" fillId="0" borderId="1" xfId="0" applyBorder="1" applyAlignment="1">
      <alignment horizontal="center" vertical="center" textRotation="255" shrinkToFit="1"/>
    </xf>
    <xf numFmtId="0" fontId="0" fillId="0" borderId="18" xfId="0" applyBorder="1" applyAlignment="1">
      <alignment horizontal="center" vertical="center" textRotation="255" shrinkToFit="1"/>
    </xf>
    <xf numFmtId="0" fontId="0" fillId="0" borderId="2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 textRotation="255" shrinkToFit="1"/>
    </xf>
    <xf numFmtId="176" fontId="0" fillId="0" borderId="35" xfId="0" applyNumberFormat="1" applyBorder="1" applyAlignment="1">
      <alignment horizontal="center" vertical="center"/>
    </xf>
    <xf numFmtId="176" fontId="0" fillId="0" borderId="36" xfId="0" applyNumberFormat="1" applyBorder="1">
      <alignment vertical="center"/>
    </xf>
    <xf numFmtId="176" fontId="0" fillId="0" borderId="36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D935C-9153-494F-885E-8220399A5F6E}">
  <dimension ref="A1:AF35"/>
  <sheetViews>
    <sheetView tabSelected="1" topLeftCell="A22" workbookViewId="0">
      <selection activeCell="U8" sqref="U8"/>
    </sheetView>
  </sheetViews>
  <sheetFormatPr defaultRowHeight="18.75" x14ac:dyDescent="0.4"/>
  <cols>
    <col min="1" max="2" width="4" customWidth="1"/>
    <col min="3" max="5" width="3.75" customWidth="1"/>
    <col min="6" max="6" width="6.25" customWidth="1"/>
    <col min="7" max="18" width="7.5" customWidth="1"/>
    <col min="19" max="19" width="8.125" customWidth="1"/>
  </cols>
  <sheetData>
    <row r="1" spans="1:32" x14ac:dyDescent="0.4">
      <c r="R1" s="5"/>
      <c r="S1" s="6" t="s">
        <v>27</v>
      </c>
    </row>
    <row r="2" spans="1:32" ht="26.25" customHeight="1" thickBot="1" x14ac:dyDescent="0.45">
      <c r="A2" s="24" t="s">
        <v>47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32" ht="19.5" customHeight="1" x14ac:dyDescent="0.4">
      <c r="A3" s="43" t="s">
        <v>0</v>
      </c>
      <c r="B3" s="53" t="s">
        <v>45</v>
      </c>
      <c r="C3" s="29"/>
      <c r="D3" s="29"/>
      <c r="E3" s="29"/>
      <c r="F3" s="39" t="s">
        <v>5</v>
      </c>
      <c r="G3" s="29" t="s">
        <v>6</v>
      </c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47" t="s">
        <v>19</v>
      </c>
    </row>
    <row r="4" spans="1:32" ht="19.5" customHeight="1" x14ac:dyDescent="0.4">
      <c r="A4" s="44"/>
      <c r="B4" s="55"/>
      <c r="C4" s="42"/>
      <c r="D4" s="42"/>
      <c r="E4" s="42"/>
      <c r="F4" s="40"/>
      <c r="G4" s="20" t="s">
        <v>11</v>
      </c>
      <c r="H4" s="20" t="s">
        <v>12</v>
      </c>
      <c r="I4" s="20" t="s">
        <v>13</v>
      </c>
      <c r="J4" s="20" t="s">
        <v>14</v>
      </c>
      <c r="K4" s="20" t="s">
        <v>15</v>
      </c>
      <c r="L4" s="20" t="s">
        <v>16</v>
      </c>
      <c r="M4" s="20" t="s">
        <v>17</v>
      </c>
      <c r="N4" s="20" t="s">
        <v>18</v>
      </c>
      <c r="O4" s="20" t="s">
        <v>7</v>
      </c>
      <c r="P4" s="20" t="s">
        <v>8</v>
      </c>
      <c r="Q4" s="20" t="s">
        <v>9</v>
      </c>
      <c r="R4" s="20" t="s">
        <v>10</v>
      </c>
      <c r="S4" s="62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</row>
    <row r="5" spans="1:32" ht="19.5" customHeight="1" thickBot="1" x14ac:dyDescent="0.45">
      <c r="A5" s="44">
        <v>1</v>
      </c>
      <c r="B5" s="56" t="s">
        <v>46</v>
      </c>
      <c r="C5" s="63" t="s">
        <v>36</v>
      </c>
      <c r="D5" s="63"/>
      <c r="E5" s="63"/>
      <c r="F5" s="42" t="s">
        <v>25</v>
      </c>
      <c r="G5" s="9">
        <f t="shared" ref="G5" si="0">SUM(G6:G9)</f>
        <v>9496</v>
      </c>
      <c r="H5" s="9">
        <f>SUM(H6:H9)</f>
        <v>7666</v>
      </c>
      <c r="I5" s="9">
        <f t="shared" ref="I5:N5" si="1">SUM(I6:I9)</f>
        <v>10218</v>
      </c>
      <c r="J5" s="9">
        <f t="shared" si="1"/>
        <v>9484</v>
      </c>
      <c r="K5" s="9">
        <f t="shared" si="1"/>
        <v>11567</v>
      </c>
      <c r="L5" s="9">
        <f t="shared" si="1"/>
        <v>12583</v>
      </c>
      <c r="M5" s="9">
        <f t="shared" si="1"/>
        <v>15163</v>
      </c>
      <c r="N5" s="9">
        <f t="shared" si="1"/>
        <v>9696</v>
      </c>
      <c r="O5" s="9">
        <f>SUM(O6:O9)</f>
        <v>7151</v>
      </c>
      <c r="P5" s="9">
        <f t="shared" ref="P5:R5" si="2">SUM(P6:P9)</f>
        <v>7136</v>
      </c>
      <c r="Q5" s="9">
        <f t="shared" si="2"/>
        <v>12008</v>
      </c>
      <c r="R5" s="9">
        <f t="shared" si="2"/>
        <v>12696</v>
      </c>
      <c r="S5" s="46">
        <f>SUM(G5:R5)</f>
        <v>124864</v>
      </c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ht="19.5" customHeight="1" thickTop="1" x14ac:dyDescent="0.4">
      <c r="A6" s="44"/>
      <c r="B6" s="57"/>
      <c r="C6" s="41" t="s">
        <v>33</v>
      </c>
      <c r="D6" s="41"/>
      <c r="E6" s="41"/>
      <c r="F6" s="42"/>
      <c r="G6" s="8"/>
      <c r="H6" s="8"/>
      <c r="I6" s="8"/>
      <c r="J6" s="8"/>
      <c r="K6" s="8">
        <v>47</v>
      </c>
      <c r="L6" s="8">
        <v>1408</v>
      </c>
      <c r="M6" s="8">
        <v>1895</v>
      </c>
      <c r="N6" s="8">
        <v>1129</v>
      </c>
      <c r="O6" s="8"/>
      <c r="P6" s="8"/>
      <c r="Q6" s="8"/>
      <c r="R6" s="8"/>
      <c r="S6" s="46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19.5" customHeight="1" x14ac:dyDescent="0.4">
      <c r="A7" s="44"/>
      <c r="B7" s="57"/>
      <c r="C7" s="42" t="s">
        <v>34</v>
      </c>
      <c r="D7" s="42"/>
      <c r="E7" s="42"/>
      <c r="F7" s="42"/>
      <c r="G7" s="1"/>
      <c r="H7" s="1"/>
      <c r="I7" s="1"/>
      <c r="J7" s="1"/>
      <c r="K7" s="1">
        <v>168</v>
      </c>
      <c r="L7" s="1">
        <v>5032</v>
      </c>
      <c r="M7" s="1">
        <v>6469</v>
      </c>
      <c r="N7" s="1">
        <v>3880</v>
      </c>
      <c r="O7" s="1"/>
      <c r="P7" s="1"/>
      <c r="Q7" s="1"/>
      <c r="R7" s="1"/>
      <c r="S7" s="46"/>
      <c r="T7" s="10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ht="19.5" customHeight="1" x14ac:dyDescent="0.4">
      <c r="A8" s="44"/>
      <c r="B8" s="57"/>
      <c r="C8" s="42" t="s">
        <v>35</v>
      </c>
      <c r="D8" s="42"/>
      <c r="E8" s="42"/>
      <c r="F8" s="42"/>
      <c r="G8" s="1">
        <v>4844</v>
      </c>
      <c r="H8" s="1">
        <v>3622</v>
      </c>
      <c r="I8" s="1">
        <v>5469</v>
      </c>
      <c r="J8" s="1">
        <v>4182</v>
      </c>
      <c r="K8" s="1">
        <v>6117</v>
      </c>
      <c r="L8" s="1"/>
      <c r="M8" s="1"/>
      <c r="N8" s="1">
        <v>157</v>
      </c>
      <c r="O8" s="1">
        <v>3755</v>
      </c>
      <c r="P8" s="1">
        <v>3634</v>
      </c>
      <c r="Q8" s="1">
        <v>6065</v>
      </c>
      <c r="R8" s="1">
        <v>6178</v>
      </c>
      <c r="S8" s="46"/>
      <c r="T8" s="10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ht="19.5" customHeight="1" thickBot="1" x14ac:dyDescent="0.45">
      <c r="A9" s="52"/>
      <c r="B9" s="58"/>
      <c r="C9" s="38" t="s">
        <v>37</v>
      </c>
      <c r="D9" s="38"/>
      <c r="E9" s="38"/>
      <c r="F9" s="38"/>
      <c r="G9" s="12">
        <v>4652</v>
      </c>
      <c r="H9" s="12">
        <v>4044</v>
      </c>
      <c r="I9" s="12">
        <v>4749</v>
      </c>
      <c r="J9" s="12">
        <v>5302</v>
      </c>
      <c r="K9" s="12">
        <v>5235</v>
      </c>
      <c r="L9" s="12">
        <v>6143</v>
      </c>
      <c r="M9" s="12">
        <v>6799</v>
      </c>
      <c r="N9" s="12">
        <v>4530</v>
      </c>
      <c r="O9" s="12">
        <v>3396</v>
      </c>
      <c r="P9" s="12">
        <v>3502</v>
      </c>
      <c r="Q9" s="12">
        <v>5943</v>
      </c>
      <c r="R9" s="12">
        <v>6518</v>
      </c>
      <c r="S9" s="74"/>
      <c r="T9" s="10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ht="19.5" customHeight="1" thickBot="1" x14ac:dyDescent="0.45">
      <c r="A10" s="2"/>
      <c r="B10" s="2"/>
      <c r="C10" s="3"/>
      <c r="D10" s="3"/>
      <c r="E10" s="3"/>
      <c r="F10" s="2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 t="s">
        <v>48</v>
      </c>
      <c r="S10" s="75">
        <v>124864</v>
      </c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</row>
    <row r="11" spans="1:32" ht="27.75" customHeight="1" thickBot="1" x14ac:dyDescent="0.45">
      <c r="A11" s="24" t="s">
        <v>20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</row>
    <row r="12" spans="1:32" ht="19.5" customHeight="1" x14ac:dyDescent="0.4">
      <c r="A12" s="43" t="s">
        <v>0</v>
      </c>
      <c r="B12" s="53" t="s">
        <v>45</v>
      </c>
      <c r="C12" s="29"/>
      <c r="D12" s="29"/>
      <c r="E12" s="29"/>
      <c r="F12" s="39" t="s">
        <v>5</v>
      </c>
      <c r="G12" s="29" t="s">
        <v>6</v>
      </c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47" t="s">
        <v>19</v>
      </c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</row>
    <row r="13" spans="1:32" ht="19.5" customHeight="1" thickBot="1" x14ac:dyDescent="0.45">
      <c r="A13" s="52"/>
      <c r="B13" s="54"/>
      <c r="C13" s="38"/>
      <c r="D13" s="38"/>
      <c r="E13" s="38"/>
      <c r="F13" s="45"/>
      <c r="G13" s="19" t="s">
        <v>11</v>
      </c>
      <c r="H13" s="19" t="s">
        <v>12</v>
      </c>
      <c r="I13" s="19" t="s">
        <v>13</v>
      </c>
      <c r="J13" s="19" t="s">
        <v>14</v>
      </c>
      <c r="K13" s="19" t="s">
        <v>15</v>
      </c>
      <c r="L13" s="19" t="s">
        <v>16</v>
      </c>
      <c r="M13" s="19" t="s">
        <v>17</v>
      </c>
      <c r="N13" s="19" t="s">
        <v>18</v>
      </c>
      <c r="O13" s="19" t="s">
        <v>7</v>
      </c>
      <c r="P13" s="19" t="s">
        <v>8</v>
      </c>
      <c r="Q13" s="19" t="s">
        <v>9</v>
      </c>
      <c r="R13" s="19" t="s">
        <v>10</v>
      </c>
      <c r="S13" s="4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ht="19.5" customHeight="1" thickBot="1" x14ac:dyDescent="0.45">
      <c r="A14" s="43">
        <v>1</v>
      </c>
      <c r="B14" s="59" t="s">
        <v>38</v>
      </c>
      <c r="C14" s="23" t="s">
        <v>42</v>
      </c>
      <c r="D14" s="23"/>
      <c r="E14" s="23"/>
      <c r="F14" s="70" t="s">
        <v>24</v>
      </c>
      <c r="G14" s="11">
        <v>1754</v>
      </c>
      <c r="H14" s="11">
        <v>819</v>
      </c>
      <c r="I14" s="11">
        <v>778</v>
      </c>
      <c r="J14" s="11">
        <v>246</v>
      </c>
      <c r="K14" s="11">
        <v>662</v>
      </c>
      <c r="L14" s="11">
        <v>1202</v>
      </c>
      <c r="M14" s="11">
        <v>2455</v>
      </c>
      <c r="N14" s="11">
        <v>1559</v>
      </c>
      <c r="O14" s="11">
        <v>308</v>
      </c>
      <c r="P14" s="11">
        <v>171</v>
      </c>
      <c r="Q14" s="11">
        <v>1636</v>
      </c>
      <c r="R14" s="11">
        <v>3118</v>
      </c>
      <c r="S14" s="49">
        <f>SUM(G14:R14)</f>
        <v>14708</v>
      </c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ht="19.5" customHeight="1" thickTop="1" x14ac:dyDescent="0.4">
      <c r="A15" s="44"/>
      <c r="B15" s="60"/>
      <c r="C15" s="41" t="s">
        <v>44</v>
      </c>
      <c r="D15" s="41"/>
      <c r="E15" s="41"/>
      <c r="F15" s="71"/>
      <c r="G15" s="8"/>
      <c r="H15" s="8"/>
      <c r="I15" s="8"/>
      <c r="J15" s="8"/>
      <c r="K15" s="8"/>
      <c r="L15" s="8">
        <v>1202</v>
      </c>
      <c r="M15" s="8">
        <v>2455</v>
      </c>
      <c r="N15" s="8">
        <v>1559</v>
      </c>
      <c r="O15" s="8"/>
      <c r="P15" s="8"/>
      <c r="Q15" s="8"/>
      <c r="R15" s="8"/>
      <c r="S15" s="50"/>
      <c r="T15" s="10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ht="19.5" customHeight="1" thickBot="1" x14ac:dyDescent="0.45">
      <c r="A16" s="52"/>
      <c r="B16" s="61"/>
      <c r="C16" s="38" t="s">
        <v>43</v>
      </c>
      <c r="D16" s="38"/>
      <c r="E16" s="38"/>
      <c r="F16" s="72"/>
      <c r="G16" s="12">
        <v>1754</v>
      </c>
      <c r="H16" s="12">
        <v>819</v>
      </c>
      <c r="I16" s="12">
        <v>778</v>
      </c>
      <c r="J16" s="12">
        <v>246</v>
      </c>
      <c r="K16" s="12">
        <v>662</v>
      </c>
      <c r="L16" s="12"/>
      <c r="M16" s="12"/>
      <c r="N16" s="12"/>
      <c r="O16" s="12">
        <v>308</v>
      </c>
      <c r="P16" s="12">
        <v>171</v>
      </c>
      <c r="Q16" s="12">
        <v>1636</v>
      </c>
      <c r="R16" s="12">
        <v>3118</v>
      </c>
      <c r="S16" s="51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ht="19.5" customHeight="1" thickBot="1" x14ac:dyDescent="0.45">
      <c r="A17" s="43">
        <v>2</v>
      </c>
      <c r="B17" s="59" t="s">
        <v>39</v>
      </c>
      <c r="C17" s="23" t="s">
        <v>42</v>
      </c>
      <c r="D17" s="23"/>
      <c r="E17" s="23"/>
      <c r="F17" s="70" t="s">
        <v>24</v>
      </c>
      <c r="G17" s="11">
        <v>1520</v>
      </c>
      <c r="H17" s="11">
        <v>905</v>
      </c>
      <c r="I17" s="11">
        <v>833</v>
      </c>
      <c r="J17" s="11">
        <v>279</v>
      </c>
      <c r="K17" s="11">
        <v>306</v>
      </c>
      <c r="L17" s="11">
        <v>635</v>
      </c>
      <c r="M17" s="11">
        <v>1493</v>
      </c>
      <c r="N17" s="11">
        <v>1136</v>
      </c>
      <c r="O17" s="11">
        <v>196</v>
      </c>
      <c r="P17" s="11">
        <v>274</v>
      </c>
      <c r="Q17" s="11">
        <v>1053</v>
      </c>
      <c r="R17" s="11">
        <v>2939</v>
      </c>
      <c r="S17" s="49">
        <f t="shared" ref="S17:S23" si="3">SUM(G17:R17)</f>
        <v>11569</v>
      </c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ht="19.5" customHeight="1" thickTop="1" x14ac:dyDescent="0.4">
      <c r="A18" s="44"/>
      <c r="B18" s="60"/>
      <c r="C18" s="41" t="s">
        <v>44</v>
      </c>
      <c r="D18" s="41"/>
      <c r="E18" s="41"/>
      <c r="F18" s="71"/>
      <c r="G18" s="8"/>
      <c r="H18" s="8"/>
      <c r="I18" s="8"/>
      <c r="J18" s="8"/>
      <c r="K18" s="8"/>
      <c r="L18" s="8">
        <v>635</v>
      </c>
      <c r="M18" s="8">
        <v>1493</v>
      </c>
      <c r="N18" s="8">
        <v>1136</v>
      </c>
      <c r="O18" s="8"/>
      <c r="P18" s="8"/>
      <c r="Q18" s="8"/>
      <c r="R18" s="8"/>
      <c r="S18" s="50"/>
      <c r="T18" s="10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ht="19.5" customHeight="1" thickBot="1" x14ac:dyDescent="0.45">
      <c r="A19" s="52"/>
      <c r="B19" s="61"/>
      <c r="C19" s="38" t="s">
        <v>43</v>
      </c>
      <c r="D19" s="38"/>
      <c r="E19" s="38"/>
      <c r="F19" s="72"/>
      <c r="G19" s="12">
        <v>1520</v>
      </c>
      <c r="H19" s="12">
        <v>905</v>
      </c>
      <c r="I19" s="12">
        <v>833</v>
      </c>
      <c r="J19" s="12">
        <v>279</v>
      </c>
      <c r="K19" s="12">
        <v>306</v>
      </c>
      <c r="L19" s="12"/>
      <c r="M19" s="12"/>
      <c r="N19" s="12"/>
      <c r="O19" s="12">
        <v>196</v>
      </c>
      <c r="P19" s="12">
        <v>274</v>
      </c>
      <c r="Q19" s="12">
        <v>1053</v>
      </c>
      <c r="R19" s="12">
        <v>2939</v>
      </c>
      <c r="S19" s="51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19.5" customHeight="1" thickBot="1" x14ac:dyDescent="0.45">
      <c r="A20" s="43">
        <v>3</v>
      </c>
      <c r="B20" s="59" t="s">
        <v>40</v>
      </c>
      <c r="C20" s="23" t="s">
        <v>42</v>
      </c>
      <c r="D20" s="23"/>
      <c r="E20" s="23"/>
      <c r="F20" s="70" t="s">
        <v>23</v>
      </c>
      <c r="G20" s="11">
        <v>1041</v>
      </c>
      <c r="H20" s="11">
        <v>405</v>
      </c>
      <c r="I20" s="11">
        <v>446</v>
      </c>
      <c r="J20" s="11">
        <v>290</v>
      </c>
      <c r="K20" s="11">
        <v>618</v>
      </c>
      <c r="L20" s="11">
        <v>905</v>
      </c>
      <c r="M20" s="11">
        <v>1877</v>
      </c>
      <c r="N20" s="11">
        <v>951</v>
      </c>
      <c r="O20" s="11">
        <v>322</v>
      </c>
      <c r="P20" s="11">
        <v>336</v>
      </c>
      <c r="Q20" s="11">
        <v>868</v>
      </c>
      <c r="R20" s="11">
        <v>1880</v>
      </c>
      <c r="S20" s="49">
        <f t="shared" si="3"/>
        <v>9939</v>
      </c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ht="19.5" customHeight="1" thickTop="1" x14ac:dyDescent="0.4">
      <c r="A21" s="44"/>
      <c r="B21" s="60"/>
      <c r="C21" s="41" t="s">
        <v>44</v>
      </c>
      <c r="D21" s="41"/>
      <c r="E21" s="41"/>
      <c r="F21" s="71"/>
      <c r="G21" s="8"/>
      <c r="H21" s="8"/>
      <c r="I21" s="8"/>
      <c r="J21" s="8"/>
      <c r="K21" s="8"/>
      <c r="L21" s="8">
        <v>905</v>
      </c>
      <c r="M21" s="8">
        <v>1877</v>
      </c>
      <c r="N21" s="8">
        <v>951</v>
      </c>
      <c r="O21" s="8"/>
      <c r="P21" s="8"/>
      <c r="Q21" s="8"/>
      <c r="R21" s="8"/>
      <c r="S21" s="50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ht="19.5" customHeight="1" thickBot="1" x14ac:dyDescent="0.45">
      <c r="A22" s="52"/>
      <c r="B22" s="61"/>
      <c r="C22" s="38" t="s">
        <v>43</v>
      </c>
      <c r="D22" s="38"/>
      <c r="E22" s="38"/>
      <c r="F22" s="72"/>
      <c r="G22" s="12">
        <v>1041</v>
      </c>
      <c r="H22" s="12">
        <v>405</v>
      </c>
      <c r="I22" s="12">
        <v>446</v>
      </c>
      <c r="J22" s="12">
        <v>290</v>
      </c>
      <c r="K22" s="12">
        <v>618</v>
      </c>
      <c r="L22" s="12"/>
      <c r="M22" s="12"/>
      <c r="N22" s="12"/>
      <c r="O22" s="12">
        <v>322</v>
      </c>
      <c r="P22" s="12">
        <v>336</v>
      </c>
      <c r="Q22" s="12">
        <v>868</v>
      </c>
      <c r="R22" s="12">
        <v>1880</v>
      </c>
      <c r="S22" s="51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2" ht="19.5" customHeight="1" thickBot="1" x14ac:dyDescent="0.45">
      <c r="A23" s="43">
        <v>4</v>
      </c>
      <c r="B23" s="59" t="s">
        <v>41</v>
      </c>
      <c r="C23" s="23" t="s">
        <v>42</v>
      </c>
      <c r="D23" s="23"/>
      <c r="E23" s="23"/>
      <c r="F23" s="70" t="s">
        <v>22</v>
      </c>
      <c r="G23" s="11">
        <v>985</v>
      </c>
      <c r="H23" s="11">
        <v>722</v>
      </c>
      <c r="I23" s="11">
        <v>642</v>
      </c>
      <c r="J23" s="11">
        <v>354</v>
      </c>
      <c r="K23" s="11">
        <v>72</v>
      </c>
      <c r="L23" s="11">
        <v>227</v>
      </c>
      <c r="M23" s="11">
        <v>494</v>
      </c>
      <c r="N23" s="11">
        <v>666</v>
      </c>
      <c r="O23" s="11">
        <v>73</v>
      </c>
      <c r="P23" s="11">
        <v>128</v>
      </c>
      <c r="Q23" s="11">
        <v>466</v>
      </c>
      <c r="R23" s="11">
        <v>1627</v>
      </c>
      <c r="S23" s="49">
        <f t="shared" si="3"/>
        <v>6456</v>
      </c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ht="19.5" customHeight="1" thickTop="1" x14ac:dyDescent="0.4">
      <c r="A24" s="44"/>
      <c r="B24" s="60"/>
      <c r="C24" s="41" t="s">
        <v>44</v>
      </c>
      <c r="D24" s="41"/>
      <c r="E24" s="41"/>
      <c r="F24" s="71"/>
      <c r="G24" s="8"/>
      <c r="H24" s="8"/>
      <c r="I24" s="8"/>
      <c r="J24" s="8"/>
      <c r="K24" s="8"/>
      <c r="L24" s="8">
        <v>227</v>
      </c>
      <c r="M24" s="8">
        <v>494</v>
      </c>
      <c r="N24" s="8">
        <v>666</v>
      </c>
      <c r="O24" s="8"/>
      <c r="P24" s="8"/>
      <c r="Q24" s="8"/>
      <c r="R24" s="8"/>
      <c r="S24" s="50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ht="19.5" customHeight="1" thickBot="1" x14ac:dyDescent="0.45">
      <c r="A25" s="52"/>
      <c r="B25" s="61"/>
      <c r="C25" s="38" t="s">
        <v>43</v>
      </c>
      <c r="D25" s="38"/>
      <c r="E25" s="38"/>
      <c r="F25" s="72"/>
      <c r="G25" s="12">
        <v>985</v>
      </c>
      <c r="H25" s="12">
        <v>722</v>
      </c>
      <c r="I25" s="12">
        <v>642</v>
      </c>
      <c r="J25" s="12">
        <v>354</v>
      </c>
      <c r="K25" s="12">
        <v>72</v>
      </c>
      <c r="L25" s="12"/>
      <c r="M25" s="12"/>
      <c r="N25" s="12"/>
      <c r="O25" s="12">
        <v>73</v>
      </c>
      <c r="P25" s="12">
        <v>128</v>
      </c>
      <c r="Q25" s="12">
        <v>466</v>
      </c>
      <c r="R25" s="12">
        <v>1627</v>
      </c>
      <c r="S25" s="51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2" ht="19.5" customHeight="1" thickBot="1" x14ac:dyDescent="0.45">
      <c r="A26" s="21"/>
      <c r="B26" s="73"/>
      <c r="C26" s="21"/>
      <c r="D26" s="21"/>
      <c r="E26" s="21"/>
      <c r="F26" s="21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 t="s">
        <v>48</v>
      </c>
      <c r="S26" s="76">
        <f>SUM(S14:S25)</f>
        <v>42672</v>
      </c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1:32" ht="15" customHeight="1" x14ac:dyDescent="0.4"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</row>
    <row r="28" spans="1:32" ht="26.25" customHeight="1" thickBot="1" x14ac:dyDescent="0.45">
      <c r="A28" s="24" t="s">
        <v>21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</row>
    <row r="29" spans="1:32" ht="19.5" customHeight="1" x14ac:dyDescent="0.4">
      <c r="A29" s="25" t="s">
        <v>0</v>
      </c>
      <c r="B29" s="32" t="s">
        <v>26</v>
      </c>
      <c r="C29" s="33"/>
      <c r="D29" s="33"/>
      <c r="E29" s="34"/>
      <c r="F29" s="27" t="s">
        <v>28</v>
      </c>
      <c r="G29" s="29" t="s">
        <v>32</v>
      </c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0" t="s">
        <v>19</v>
      </c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</row>
    <row r="30" spans="1:32" ht="19.5" customHeight="1" x14ac:dyDescent="0.4">
      <c r="A30" s="26"/>
      <c r="B30" s="35"/>
      <c r="C30" s="36"/>
      <c r="D30" s="36"/>
      <c r="E30" s="37"/>
      <c r="F30" s="28"/>
      <c r="G30" s="20" t="s">
        <v>11</v>
      </c>
      <c r="H30" s="20" t="s">
        <v>12</v>
      </c>
      <c r="I30" s="20" t="s">
        <v>13</v>
      </c>
      <c r="J30" s="20" t="s">
        <v>14</v>
      </c>
      <c r="K30" s="20" t="s">
        <v>15</v>
      </c>
      <c r="L30" s="20" t="s">
        <v>16</v>
      </c>
      <c r="M30" s="20" t="s">
        <v>17</v>
      </c>
      <c r="N30" s="20" t="s">
        <v>18</v>
      </c>
      <c r="O30" s="20" t="s">
        <v>7</v>
      </c>
      <c r="P30" s="20" t="s">
        <v>8</v>
      </c>
      <c r="Q30" s="20" t="s">
        <v>9</v>
      </c>
      <c r="R30" s="20" t="s">
        <v>10</v>
      </c>
      <c r="S30" s="31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</row>
    <row r="31" spans="1:32" ht="19.5" customHeight="1" x14ac:dyDescent="0.4">
      <c r="A31" s="13">
        <v>1</v>
      </c>
      <c r="B31" s="64" t="s">
        <v>1</v>
      </c>
      <c r="C31" s="65"/>
      <c r="D31" s="65"/>
      <c r="E31" s="66"/>
      <c r="F31" s="7" t="s">
        <v>29</v>
      </c>
      <c r="G31" s="1">
        <v>954</v>
      </c>
      <c r="H31" s="1">
        <v>1009</v>
      </c>
      <c r="I31" s="1">
        <v>1064</v>
      </c>
      <c r="J31" s="1">
        <v>1197</v>
      </c>
      <c r="K31" s="1">
        <v>1003</v>
      </c>
      <c r="L31" s="1">
        <v>1165</v>
      </c>
      <c r="M31" s="1">
        <v>1013</v>
      </c>
      <c r="N31" s="1">
        <v>1044</v>
      </c>
      <c r="O31" s="1">
        <v>1058</v>
      </c>
      <c r="P31" s="1">
        <v>1017</v>
      </c>
      <c r="Q31" s="1">
        <v>987</v>
      </c>
      <c r="R31" s="1">
        <v>1297</v>
      </c>
      <c r="S31" s="14">
        <f>SUM(G31:R31)</f>
        <v>12808</v>
      </c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</row>
    <row r="32" spans="1:32" ht="19.5" customHeight="1" x14ac:dyDescent="0.4">
      <c r="A32" s="13">
        <v>2</v>
      </c>
      <c r="B32" s="64" t="s">
        <v>2</v>
      </c>
      <c r="C32" s="65"/>
      <c r="D32" s="65"/>
      <c r="E32" s="66"/>
      <c r="F32" s="7" t="s">
        <v>30</v>
      </c>
      <c r="G32" s="1">
        <v>1749</v>
      </c>
      <c r="H32" s="1">
        <v>1601</v>
      </c>
      <c r="I32" s="1">
        <v>1647</v>
      </c>
      <c r="J32" s="1">
        <v>1508</v>
      </c>
      <c r="K32" s="1">
        <v>1386</v>
      </c>
      <c r="L32" s="1">
        <v>1531</v>
      </c>
      <c r="M32" s="1">
        <v>1697</v>
      </c>
      <c r="N32" s="1">
        <v>1518</v>
      </c>
      <c r="O32" s="1">
        <v>1520</v>
      </c>
      <c r="P32" s="1">
        <v>1464</v>
      </c>
      <c r="Q32" s="1">
        <v>1563</v>
      </c>
      <c r="R32" s="1">
        <v>2328</v>
      </c>
      <c r="S32" s="14">
        <f t="shared" ref="S32:S34" si="4">SUM(G32:R32)</f>
        <v>19512</v>
      </c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</row>
    <row r="33" spans="1:32" ht="19.5" customHeight="1" x14ac:dyDescent="0.4">
      <c r="A33" s="13">
        <v>3</v>
      </c>
      <c r="B33" s="64" t="s">
        <v>3</v>
      </c>
      <c r="C33" s="65"/>
      <c r="D33" s="65"/>
      <c r="E33" s="66"/>
      <c r="F33" s="7" t="s">
        <v>31</v>
      </c>
      <c r="G33" s="1">
        <v>1060</v>
      </c>
      <c r="H33" s="1">
        <v>1044</v>
      </c>
      <c r="I33" s="1">
        <v>1137</v>
      </c>
      <c r="J33" s="1">
        <v>1083</v>
      </c>
      <c r="K33" s="1">
        <v>958</v>
      </c>
      <c r="L33" s="1">
        <v>1110</v>
      </c>
      <c r="M33" s="1">
        <v>1023</v>
      </c>
      <c r="N33" s="1">
        <v>1112</v>
      </c>
      <c r="O33" s="1">
        <v>960</v>
      </c>
      <c r="P33" s="1">
        <v>1012</v>
      </c>
      <c r="Q33" s="1">
        <v>1019</v>
      </c>
      <c r="R33" s="1">
        <v>1328</v>
      </c>
      <c r="S33" s="14">
        <f t="shared" si="4"/>
        <v>12846</v>
      </c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</row>
    <row r="34" spans="1:32" ht="19.5" customHeight="1" thickBot="1" x14ac:dyDescent="0.45">
      <c r="A34" s="15">
        <v>4</v>
      </c>
      <c r="B34" s="67" t="s">
        <v>4</v>
      </c>
      <c r="C34" s="68"/>
      <c r="D34" s="68"/>
      <c r="E34" s="69"/>
      <c r="F34" s="16" t="s">
        <v>31</v>
      </c>
      <c r="G34" s="12">
        <v>952</v>
      </c>
      <c r="H34" s="12">
        <v>993</v>
      </c>
      <c r="I34" s="12">
        <v>1237</v>
      </c>
      <c r="J34" s="12">
        <v>1360</v>
      </c>
      <c r="K34" s="12">
        <v>1173</v>
      </c>
      <c r="L34" s="12">
        <v>1180</v>
      </c>
      <c r="M34" s="12">
        <v>1254</v>
      </c>
      <c r="N34" s="12">
        <v>1103</v>
      </c>
      <c r="O34" s="12">
        <v>1119</v>
      </c>
      <c r="P34" s="12">
        <v>1031</v>
      </c>
      <c r="Q34" s="12">
        <v>987</v>
      </c>
      <c r="R34" s="12">
        <v>1288</v>
      </c>
      <c r="S34" s="17">
        <f t="shared" si="4"/>
        <v>13677</v>
      </c>
    </row>
    <row r="35" spans="1:32" ht="19.5" customHeight="1" thickBot="1" x14ac:dyDescent="0.45">
      <c r="R35" t="s">
        <v>48</v>
      </c>
      <c r="S35" s="75">
        <f>SUM(S31:S34)</f>
        <v>58843</v>
      </c>
    </row>
  </sheetData>
  <mergeCells count="61">
    <mergeCell ref="B31:E31"/>
    <mergeCell ref="B32:E32"/>
    <mergeCell ref="B33:E33"/>
    <mergeCell ref="B34:E34"/>
    <mergeCell ref="F14:F16"/>
    <mergeCell ref="F17:F19"/>
    <mergeCell ref="F20:F22"/>
    <mergeCell ref="F23:F25"/>
    <mergeCell ref="B20:B22"/>
    <mergeCell ref="B23:B25"/>
    <mergeCell ref="C15:E15"/>
    <mergeCell ref="C16:E16"/>
    <mergeCell ref="C21:E21"/>
    <mergeCell ref="C22:E22"/>
    <mergeCell ref="C24:E24"/>
    <mergeCell ref="C18:E18"/>
    <mergeCell ref="S3:S4"/>
    <mergeCell ref="C5:E5"/>
    <mergeCell ref="S20:S22"/>
    <mergeCell ref="S23:S25"/>
    <mergeCell ref="C25:E25"/>
    <mergeCell ref="C20:E20"/>
    <mergeCell ref="A20:A22"/>
    <mergeCell ref="A17:A19"/>
    <mergeCell ref="A14:A16"/>
    <mergeCell ref="A5:A9"/>
    <mergeCell ref="B5:B9"/>
    <mergeCell ref="B14:B16"/>
    <mergeCell ref="B17:B19"/>
    <mergeCell ref="A11:S11"/>
    <mergeCell ref="S14:S16"/>
    <mergeCell ref="S17:S19"/>
    <mergeCell ref="C14:E14"/>
    <mergeCell ref="C17:E17"/>
    <mergeCell ref="A12:A13"/>
    <mergeCell ref="B12:B13"/>
    <mergeCell ref="C19:E19"/>
    <mergeCell ref="A2:S2"/>
    <mergeCell ref="C12:E13"/>
    <mergeCell ref="G12:R12"/>
    <mergeCell ref="F3:F4"/>
    <mergeCell ref="G3:R3"/>
    <mergeCell ref="C6:E6"/>
    <mergeCell ref="C7:E7"/>
    <mergeCell ref="C8:E8"/>
    <mergeCell ref="C9:E9"/>
    <mergeCell ref="F5:F9"/>
    <mergeCell ref="A3:A4"/>
    <mergeCell ref="C3:E4"/>
    <mergeCell ref="F12:F13"/>
    <mergeCell ref="S5:S9"/>
    <mergeCell ref="S12:S13"/>
    <mergeCell ref="B3:B4"/>
    <mergeCell ref="C23:E23"/>
    <mergeCell ref="A28:S28"/>
    <mergeCell ref="A29:A30"/>
    <mergeCell ref="F29:F30"/>
    <mergeCell ref="G29:R29"/>
    <mergeCell ref="S29:S30"/>
    <mergeCell ref="B29:E30"/>
    <mergeCell ref="A23:A25"/>
  </mergeCells>
  <phoneticPr fontId="1"/>
  <pageMargins left="0.51181102362204722" right="0.31496062992125984" top="0.35433070866141736" bottom="0.35433070866141736" header="0.31496062992125984" footer="0.31496062992125984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総務課</dc:creator>
  <cp:lastModifiedBy>総務課</cp:lastModifiedBy>
  <cp:lastPrinted>2021-10-22T08:37:44Z</cp:lastPrinted>
  <dcterms:created xsi:type="dcterms:W3CDTF">2021-05-28T02:19:23Z</dcterms:created>
  <dcterms:modified xsi:type="dcterms:W3CDTF">2021-10-22T08:54:19Z</dcterms:modified>
</cp:coreProperties>
</file>